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jmena" sheetId="1" r:id="rId1"/>
    <sheet name="cisla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<sst xmlns="http://schemas.openxmlformats.org/spreadsheetml/2006/main" count="55" uniqueCount="55">
  <si>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Chcete se něco dovědět o svém jménu a jeho charakteristice?</t>
  </si>
  <si>
    <t>Aktivní číslo</t>
  </si>
  <si>
    <t>Dědičné číslo</t>
  </si>
  <si>
    <t>Jmenné číslo</t>
  </si>
  <si>
    <t>Intuitivní číslo</t>
  </si>
  <si>
    <t>Realizační číslo</t>
  </si>
  <si>
    <t>Toto číslo působí více v soukromí, jedná se o výraz aktivit v úzkém kruhu.</t>
  </si>
  <si>
    <t>Uplatňuje se více na veřejnosti a ve společnosti, prezentuje dědičný vliv rodiny.</t>
  </si>
  <si>
    <t>Vystihuje osobnost člověka tak, jak se jeví vnějšímu světu.</t>
  </si>
  <si>
    <t xml:space="preserve">Hovoří o vnitřních citových prožitcích. </t>
  </si>
  <si>
    <t>Vypovídá o schopnosti využít vlastních možností a schopností v každodenním životě.</t>
  </si>
  <si>
    <r>
      <t>Jméno</t>
    </r>
    <r>
      <rPr>
        <sz val="10"/>
        <rFont val="Arial"/>
        <family val="0"/>
      </rPr>
      <t xml:space="preserve">, které máme od rodičů, se názývá </t>
    </r>
    <r>
      <rPr>
        <b/>
        <sz val="10"/>
        <rFont val="Arial"/>
        <family val="2"/>
      </rPr>
      <t>aktivním</t>
    </r>
    <r>
      <rPr>
        <sz val="10"/>
        <rFont val="Arial"/>
        <family val="0"/>
      </rPr>
      <t xml:space="preserve">, rodné </t>
    </r>
    <r>
      <rPr>
        <b/>
        <sz val="10"/>
        <rFont val="Arial"/>
        <family val="2"/>
      </rPr>
      <t>příjmení</t>
    </r>
    <r>
      <rPr>
        <sz val="10"/>
        <rFont val="Arial"/>
        <family val="0"/>
      </rPr>
      <t xml:space="preserve"> je jménem </t>
    </r>
    <r>
      <rPr>
        <b/>
        <sz val="10"/>
        <rFont val="Arial"/>
        <family val="2"/>
      </rPr>
      <t>dědičným</t>
    </r>
    <r>
      <rPr>
        <sz val="10"/>
        <rFont val="Arial"/>
        <family val="0"/>
      </rPr>
      <t>. To vyjadřuje dědičné vlastnosti naší osoby, které máme s ostatními členy rodiny společné a představuje vlastnosti nahromaděné v minulých generacích. Když se však žena vdá a přijme jiné příjmení, příjme tím i dědičné vlivy jiné rodiny. Pak je třeba používat pro výpočet příjmení nové.</t>
    </r>
  </si>
  <si>
    <t>Napiš své jméno bez háčků a čárek:</t>
  </si>
  <si>
    <t>Napiš své příjmení bez háčků a čárek:</t>
  </si>
  <si>
    <t>Charakteristika čísel</t>
  </si>
  <si>
    <t>sebevědomí, vůle, sklon k sobectví, tvrdohlavost, snaha o seberealizaci, odmítání omezování, nadvláda, ovládání druhých</t>
  </si>
  <si>
    <t>uklidňující vliv na druhé, citlivost, trpělivost, diplomacie, přílišná ovlivnitelnost a závislost na druhých</t>
  </si>
  <si>
    <t>soustředěnost, vytrvalost, touha uskutečňovat, nedostatek fantazie, sklon k rutině, snaha po udržení pořádku a řádu</t>
  </si>
  <si>
    <t>důležitý společenský život, otevřenost, ale časté proměny, impulzívnost, neklid, těkavost, vrtkavost, sklon slíbit více, než můžeme</t>
  </si>
  <si>
    <t>citlivost převládá nad rozumem, zodpovědnost a touha po bezpečí, sklon očekávat příliš od okolí, žárlivost a vlastnické sklony</t>
  </si>
  <si>
    <t>přemýšlivost, snaha o pochopení problému, potřeba prostoru a přírody, udržování odstupu od druhých, spokojení se s již dosaženým</t>
  </si>
  <si>
    <t>vyhraněný smysl pro spravedlnost, snadné vyrovnání se s problémy, hledání vyrovnanosti, svéhlavost a agresivní reakce</t>
  </si>
  <si>
    <t>idealismus, moudrost, pomoc druhým, hluboká duchovnost, potřeba předávat znalosti druhým</t>
  </si>
  <si>
    <t>a</t>
  </si>
  <si>
    <t>j</t>
  </si>
  <si>
    <t>s</t>
  </si>
  <si>
    <t>b</t>
  </si>
  <si>
    <t>k</t>
  </si>
  <si>
    <t>t</t>
  </si>
  <si>
    <t>c</t>
  </si>
  <si>
    <t>l</t>
  </si>
  <si>
    <t>u</t>
  </si>
  <si>
    <t>d</t>
  </si>
  <si>
    <t>m</t>
  </si>
  <si>
    <t>v</t>
  </si>
  <si>
    <t>e</t>
  </si>
  <si>
    <t>n</t>
  </si>
  <si>
    <t>w</t>
  </si>
  <si>
    <t>f</t>
  </si>
  <si>
    <t>o</t>
  </si>
  <si>
    <t>x</t>
  </si>
  <si>
    <t>q</t>
  </si>
  <si>
    <t>p</t>
  </si>
  <si>
    <t>z</t>
  </si>
  <si>
    <t>y</t>
  </si>
  <si>
    <t>h</t>
  </si>
  <si>
    <t>g</t>
  </si>
  <si>
    <t>i</t>
  </si>
  <si>
    <t>r</t>
  </si>
  <si>
    <t>Písmena jména</t>
  </si>
  <si>
    <r>
      <t xml:space="preserve">Důležitá pro vaši charakteristiku může být i </t>
    </r>
    <r>
      <rPr>
        <b/>
        <sz val="10"/>
        <rFont val="Arial"/>
        <family val="2"/>
      </rPr>
      <t>přezdívka</t>
    </r>
    <r>
      <rPr>
        <sz val="10"/>
        <rFont val="Arial"/>
        <family val="2"/>
      </rPr>
      <t>. Napište si jinak své jméno v takovém tvaru, v jakém ho opravdu používáte.</t>
    </r>
  </si>
  <si>
    <t>činorodost, schopnost kontaktu, sklon k unáhlenosti, komunikace, přátelskost, někdy hněv a roztěkanost</t>
  </si>
  <si>
    <t>Vaše čísla a charakteristiky podle jména jsou:</t>
  </si>
  <si>
    <t>Jmeno</t>
  </si>
  <si>
    <t>Prijmeni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</si>
</sst>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2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0" customWidth="1"/>
    <col min="2" max="2" width="71.8515625" style="0" customWidth="1"/>
  </cols>
  <sheetData>
    <row r="1" spans="1:2" ht="30" customHeight="1">
      <c r="A1" s="11" t="s">
        <v>0</v>
      </c>
      <c r="B1" s="11"/>
    </row>
    <row r="2" spans="1:2" ht="63.75" customHeight="1">
      <c r="A2" s="12" t="s">
        <v>11</v>
      </c>
      <c r="B2" s="13"/>
    </row>
    <row r="3" spans="1:2" ht="25.5" customHeight="1">
      <c r="A3" s="14" t="s">
        <v>50</v>
      </c>
      <c r="B3" s="14"/>
    </row>
    <row r="4" spans="1:2" ht="11.25" customHeight="1">
      <c r="A4" s="9"/>
      <c r="B4" s="9"/>
    </row>
    <row r="5" ht="12.75">
      <c r="A5" s="2" t="s">
        <v>12</v>
      </c>
    </row>
    <row r="6" ht="21" customHeight="1">
      <c r="B6" s="8" t="s">
        <v>53</v>
      </c>
    </row>
    <row r="7" spans="1:2" ht="12.75">
      <c r="A7" s="9"/>
      <c r="B7" s="9"/>
    </row>
    <row r="8" ht="12.75">
      <c r="A8" s="2" t="s">
        <v>13</v>
      </c>
    </row>
    <row r="9" ht="21" customHeight="1">
      <c r="B9" s="8" t="s">
        <v>54</v>
      </c>
    </row>
    <row r="10" spans="1:2" ht="12.75">
      <c r="A10" s="10" t="str">
        <f>LOWER(CONCATENATE(B6,B9))</f>
        <v>jmenoprijmeni</v>
      </c>
      <c r="B10" s="10"/>
    </row>
    <row r="11" ht="21.75" customHeight="1">
      <c r="A11" s="5" t="s">
        <v>52</v>
      </c>
    </row>
    <row r="12" spans="1:2" ht="15" customHeight="1">
      <c r="A12" s="1" t="s">
        <v>1</v>
      </c>
      <c r="B12" t="s">
        <v>6</v>
      </c>
    </row>
    <row r="13" spans="1:2" ht="30" customHeight="1">
      <c r="A13" s="7">
        <f>pismena(LOWER(B6))</f>
        <v>3</v>
      </c>
      <c r="B13" s="6" t="str">
        <f>VLOOKUP(A13,cisla!$A$3:$B$11,2,FALSE)</f>
        <v>činorodost, schopnost kontaktu, sklon k unáhlenosti, komunikace, přátelskost, někdy hněv a roztěkanost</v>
      </c>
    </row>
    <row r="14" spans="1:2" ht="15" customHeight="1">
      <c r="A14" s="1" t="s">
        <v>2</v>
      </c>
      <c r="B14" t="s">
        <v>7</v>
      </c>
    </row>
    <row r="15" spans="1:2" ht="30" customHeight="1">
      <c r="A15" s="7">
        <f>pismena(LOWER(B9))</f>
        <v>4</v>
      </c>
      <c r="B15" s="6" t="str">
        <f>VLOOKUP(A15,cisla!$A$3:$B$11,2,FALSE)</f>
        <v>soustředěnost, vytrvalost, touha uskutečňovat, nedostatek fantazie, sklon k rutině, snaha po udržení pořádku a řádu</v>
      </c>
    </row>
    <row r="16" spans="1:2" ht="15" customHeight="1">
      <c r="A16" s="1" t="s">
        <v>3</v>
      </c>
      <c r="B16" t="s">
        <v>8</v>
      </c>
    </row>
    <row r="17" spans="1:2" ht="30" customHeight="1">
      <c r="A17" s="7">
        <f>IF(A15+A13&lt;10,A15+A13,cifsoucet(A15+A13))</f>
        <v>7</v>
      </c>
      <c r="B17" s="6" t="str">
        <f>VLOOKUP(A17,cisla!$A$3:$B$11,2,FALSE)</f>
        <v>přemýšlivost, snaha o pochopení problému, potřeba prostoru a přírody, udržování odstupu od druhých, spokojení se s již dosaženým</v>
      </c>
    </row>
    <row r="18" spans="1:2" ht="15" customHeight="1">
      <c r="A18" s="1" t="s">
        <v>4</v>
      </c>
      <c r="B18" t="s">
        <v>9</v>
      </c>
    </row>
    <row r="19" spans="1:2" ht="30" customHeight="1">
      <c r="A19" s="7">
        <f>samohlasky(A10)</f>
        <v>7</v>
      </c>
      <c r="B19" s="6" t="str">
        <f>VLOOKUP(A19,cisla!$A$3:$B$11,2,FALSE)</f>
        <v>přemýšlivost, snaha o pochopení problému, potřeba prostoru a přírody, udržování odstupu od druhých, spokojení se s již dosaženým</v>
      </c>
    </row>
    <row r="20" spans="1:2" ht="15" customHeight="1">
      <c r="A20" s="1" t="s">
        <v>5</v>
      </c>
      <c r="B20" t="s">
        <v>10</v>
      </c>
    </row>
    <row r="21" spans="1:2" ht="30" customHeight="1">
      <c r="A21" s="7">
        <f>souhlasky(A10)</f>
        <v>9</v>
      </c>
      <c r="B21" s="6" t="str">
        <f>VLOOKUP(A21,cisla!$A$3:$B$11,2,FALSE)</f>
        <v>idealismus, moudrost, pomoc druhým, hluboká duchovnost, potřeba předávat znalosti druhým</v>
      </c>
    </row>
  </sheetData>
  <sheetProtection password="C6D0" sheet="1" objects="1" scenarios="1" selectLockedCells="1"/>
  <mergeCells count="6">
    <mergeCell ref="A4:B4"/>
    <mergeCell ref="A7:B7"/>
    <mergeCell ref="A10:B10"/>
    <mergeCell ref="A1:B1"/>
    <mergeCell ref="A2:B2"/>
    <mergeCell ref="A3:B3"/>
  </mergeCells>
  <dataValidations count="2">
    <dataValidation allowBlank="1" showInputMessage="1" showErrorMessage="1" prompt="Napiš sem své jméno bez háčků a čárek!" sqref="B6"/>
    <dataValidation allowBlank="1" showInputMessage="1" showErrorMessage="1" prompt="Napiš sem své příjmení bez háčků a čárek!" sqref="B9"/>
  </dataValidations>
  <printOptions/>
  <pageMargins left="0.787401575" right="0.787401575" top="0.984251969" bottom="0.984251969" header="0.4921259845" footer="0.4921259845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1.00390625" style="0" customWidth="1"/>
    <col min="3" max="3" width="4.7109375" style="0" customWidth="1"/>
    <col min="4" max="6" width="4.140625" style="0" customWidth="1"/>
  </cols>
  <sheetData>
    <row r="1" spans="1:3" ht="23.25" customHeight="1">
      <c r="A1" s="1" t="s">
        <v>14</v>
      </c>
      <c r="C1" s="1" t="s">
        <v>49</v>
      </c>
    </row>
    <row r="2" spans="3:6" ht="12.75">
      <c r="C2" s="4">
        <v>1</v>
      </c>
      <c r="D2" s="3" t="s">
        <v>23</v>
      </c>
      <c r="E2" s="3" t="s">
        <v>24</v>
      </c>
      <c r="F2" s="3" t="s">
        <v>25</v>
      </c>
    </row>
    <row r="3" spans="1:6" ht="12.75">
      <c r="A3" s="4">
        <v>1</v>
      </c>
      <c r="B3" t="s">
        <v>15</v>
      </c>
      <c r="C3" s="4">
        <v>2</v>
      </c>
      <c r="D3" s="3" t="s">
        <v>26</v>
      </c>
      <c r="E3" s="3" t="s">
        <v>27</v>
      </c>
      <c r="F3" s="3" t="s">
        <v>28</v>
      </c>
    </row>
    <row r="4" spans="1:6" ht="12.75">
      <c r="A4" s="4">
        <v>2</v>
      </c>
      <c r="B4" t="s">
        <v>16</v>
      </c>
      <c r="C4" s="4">
        <v>3</v>
      </c>
      <c r="D4" s="3" t="s">
        <v>29</v>
      </c>
      <c r="E4" s="3" t="s">
        <v>30</v>
      </c>
      <c r="F4" s="3" t="s">
        <v>31</v>
      </c>
    </row>
    <row r="5" spans="1:6" ht="12.75">
      <c r="A5" s="4">
        <v>3</v>
      </c>
      <c r="B5" t="s">
        <v>51</v>
      </c>
      <c r="C5" s="4">
        <v>4</v>
      </c>
      <c r="D5" s="3" t="s">
        <v>32</v>
      </c>
      <c r="E5" s="3" t="s">
        <v>33</v>
      </c>
      <c r="F5" s="3" t="s">
        <v>34</v>
      </c>
    </row>
    <row r="6" spans="1:6" ht="12.75">
      <c r="A6" s="4">
        <v>4</v>
      </c>
      <c r="B6" t="s">
        <v>17</v>
      </c>
      <c r="C6" s="4">
        <v>5</v>
      </c>
      <c r="D6" s="3" t="s">
        <v>35</v>
      </c>
      <c r="E6" s="3" t="s">
        <v>36</v>
      </c>
      <c r="F6" s="3" t="s">
        <v>37</v>
      </c>
    </row>
    <row r="7" spans="1:6" ht="12.75">
      <c r="A7" s="4">
        <v>5</v>
      </c>
      <c r="B7" t="s">
        <v>18</v>
      </c>
      <c r="C7" s="4">
        <v>6</v>
      </c>
      <c r="D7" s="3" t="s">
        <v>38</v>
      </c>
      <c r="E7" s="3" t="s">
        <v>39</v>
      </c>
      <c r="F7" s="3" t="s">
        <v>40</v>
      </c>
    </row>
    <row r="8" spans="1:6" ht="12.75">
      <c r="A8" s="4">
        <v>6</v>
      </c>
      <c r="B8" t="s">
        <v>19</v>
      </c>
      <c r="C8" s="4">
        <v>7</v>
      </c>
      <c r="D8" s="3" t="s">
        <v>46</v>
      </c>
      <c r="E8" s="3" t="s">
        <v>42</v>
      </c>
      <c r="F8" s="3" t="s">
        <v>44</v>
      </c>
    </row>
    <row r="9" spans="1:6" ht="12.75">
      <c r="A9" s="4">
        <v>7</v>
      </c>
      <c r="B9" t="s">
        <v>20</v>
      </c>
      <c r="C9" s="4">
        <v>8</v>
      </c>
      <c r="D9" s="3" t="s">
        <v>45</v>
      </c>
      <c r="E9" s="3" t="s">
        <v>41</v>
      </c>
      <c r="F9" s="3" t="s">
        <v>43</v>
      </c>
    </row>
    <row r="10" spans="1:6" ht="12.75">
      <c r="A10" s="4">
        <v>8</v>
      </c>
      <c r="B10" t="s">
        <v>21</v>
      </c>
      <c r="C10" s="4">
        <v>9</v>
      </c>
      <c r="D10" s="3" t="s">
        <v>47</v>
      </c>
      <c r="E10" s="3" t="s">
        <v>48</v>
      </c>
      <c r="F10" s="3"/>
    </row>
    <row r="11" spans="1:2" ht="12.75">
      <c r="A11" s="4">
        <v>9</v>
      </c>
      <c r="B11" t="s">
        <v>22</v>
      </c>
    </row>
  </sheetData>
  <sheetProtection password="C6D0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Něco z numeralogie</dc:title>
  <dc:subject/>
  <dc:creator>Marie Franců</dc:creator>
  <cp:keywords/>
  <dc:description/>
  <cp:lastModifiedBy>majka</cp:lastModifiedBy>
  <cp:lastPrinted>2004-01-20T11:43:47Z</cp:lastPrinted>
  <dcterms:created xsi:type="dcterms:W3CDTF">2004-01-19T15:00:52Z</dcterms:created>
  <dcterms:modified xsi:type="dcterms:W3CDTF">2009-01-25T21:58:39Z</dcterms:modified>
  <cp:category/>
  <cp:version/>
  <cp:contentType/>
  <cp:contentStatus/>
</cp:coreProperties>
</file>